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635"/>
  </bookViews>
  <sheets>
    <sheet name="Participan" sheetId="1" r:id="rId1"/>
  </sheets>
  <calcPr calcId="152511"/>
</workbook>
</file>

<file path=xl/calcChain.xml><?xml version="1.0" encoding="utf-8"?>
<calcChain xmlns="http://schemas.openxmlformats.org/spreadsheetml/2006/main">
  <c r="C42" i="1" l="1"/>
  <c r="C41" i="1"/>
  <c r="C11" i="1" l="1"/>
  <c r="C30" i="1"/>
  <c r="C31" i="1"/>
  <c r="C10" i="1"/>
  <c r="C37" i="1"/>
  <c r="C38" i="1"/>
  <c r="C40" i="1"/>
  <c r="C39" i="1"/>
  <c r="C36" i="1"/>
  <c r="C22" i="1"/>
  <c r="C23" i="1"/>
  <c r="C24" i="1"/>
  <c r="C25" i="1"/>
  <c r="C26" i="1"/>
  <c r="C27" i="1"/>
  <c r="C28" i="1"/>
  <c r="C29" i="1"/>
  <c r="C21" i="1"/>
  <c r="C5" i="1"/>
  <c r="C6" i="1"/>
  <c r="C7" i="1"/>
  <c r="C8" i="1"/>
  <c r="C9" i="1"/>
  <c r="C12" i="1"/>
  <c r="C13" i="1"/>
  <c r="C14" i="1"/>
  <c r="C15" i="1"/>
  <c r="C16" i="1"/>
</calcChain>
</file>

<file path=xl/sharedStrings.xml><?xml version="1.0" encoding="utf-8"?>
<sst xmlns="http://schemas.openxmlformats.org/spreadsheetml/2006/main" count="114" uniqueCount="88">
  <si>
    <t>PROGRAMACIÓN</t>
  </si>
  <si>
    <t>OBSERVACIONES</t>
  </si>
  <si>
    <t>BLOQUES PRESENTACIÓN ARTÍCULOS</t>
  </si>
  <si>
    <t>PARAL 1</t>
  </si>
  <si>
    <t>CODIGO</t>
  </si>
  <si>
    <t>UNIV</t>
  </si>
  <si>
    <t>NOMBRE ARTÍCULO</t>
  </si>
  <si>
    <t>SCM</t>
  </si>
  <si>
    <t>UNAP</t>
  </si>
  <si>
    <t>Modelamiento de la cadena de suministro de productos críticos para abastecer a los afectados de una catástrofe como terremoto y tsunamis mediante el uso del modelo SCOR</t>
  </si>
  <si>
    <t>inicio</t>
  </si>
  <si>
    <t>termino</t>
  </si>
  <si>
    <t>min efect</t>
  </si>
  <si>
    <t>actividad</t>
  </si>
  <si>
    <t>IO_1</t>
  </si>
  <si>
    <t>UCN</t>
  </si>
  <si>
    <t>Optimización en dos etapas para la evaluación estratégica de modos operacionales de concentradoras</t>
  </si>
  <si>
    <t>Acreditacion</t>
  </si>
  <si>
    <t>SP_1</t>
  </si>
  <si>
    <t>Modelo de simulación de evacuación de personas frente a una catastrofe de terremoto y sunamis de gran magnitud</t>
  </si>
  <si>
    <t xml:space="preserve">Ceremonia de apertura </t>
  </si>
  <si>
    <t>Ceremonia de Apertura:</t>
  </si>
  <si>
    <t>MEF_1</t>
  </si>
  <si>
    <t>UDA</t>
  </si>
  <si>
    <t>Cuantificación de riesgo por variación del precio del cobre mediante la herramienta valor en riesgo para empresas procesadoras de mineral por hidrometalurgia</t>
  </si>
  <si>
    <t>conferencia inaugural (Gustavo Aranibar)</t>
  </si>
  <si>
    <t>Palabras del Presidente INDUNOR o Rector</t>
  </si>
  <si>
    <t>IO_2</t>
  </si>
  <si>
    <t>Gestión científica de naves de conversión Peirce-Smith aplicando programación combinatoria-voraz</t>
  </si>
  <si>
    <t>coffe break inaugural</t>
  </si>
  <si>
    <t>MC_2</t>
  </si>
  <si>
    <t>ULS</t>
  </si>
  <si>
    <t>Modelo de evaluación económica para múltiples rutas de reparto de agua potable en zonas rurales aplicado a la región de coquimbo</t>
  </si>
  <si>
    <t>exposición de artículo (BLOQUE 1)</t>
  </si>
  <si>
    <t>Presentación artística</t>
  </si>
  <si>
    <t>IO_4</t>
  </si>
  <si>
    <t>Street cleaning after disaster in the Atacama desert</t>
  </si>
  <si>
    <t>exposición de artículo (BLOQUE 2)</t>
  </si>
  <si>
    <t>PC</t>
  </si>
  <si>
    <t>Revisión de energía undimotriz como foco central de fomento productivo en la región de tarapacá, Chile</t>
  </si>
  <si>
    <t>Conferencia (Sergio Valenzuela)</t>
  </si>
  <si>
    <t>GILE</t>
  </si>
  <si>
    <t>Análisis de problemas que enfrentan emprendedores de mipymes del centro de Copiapó</t>
  </si>
  <si>
    <t>Almuerzo</t>
  </si>
  <si>
    <t>IO_3</t>
  </si>
  <si>
    <t>Algoritmos de clasificación y árboles de decisión aplicados al proceso minero de biolixiviación</t>
  </si>
  <si>
    <t>conferencia (Jump Chile)</t>
  </si>
  <si>
    <t>exposición de artículo ((BLOQUE 3)</t>
  </si>
  <si>
    <t>coffee Break</t>
  </si>
  <si>
    <t>PARAL 2</t>
  </si>
  <si>
    <t>exposición de artículo (BLOQUE 4)</t>
  </si>
  <si>
    <t>SIG</t>
  </si>
  <si>
    <t>PUC</t>
  </si>
  <si>
    <t>Estrategias de negocio y desarrollo sustentable en el sector minero</t>
  </si>
  <si>
    <t>DEI_5</t>
  </si>
  <si>
    <t>Implementación de un modelo de gestión docente y características de la deserción en carreras de ingeniería, para la mejora en indicadores de progresión del estudiante (retención, aprobación y titulación oportuna)</t>
  </si>
  <si>
    <t>DEI_1</t>
  </si>
  <si>
    <t>UA</t>
  </si>
  <si>
    <t>MC_1</t>
  </si>
  <si>
    <t>Modelo de gestión unidad de proyectos DII–ULS, caso: proyecto AAPR FIC-R 2013</t>
  </si>
  <si>
    <t>GO</t>
  </si>
  <si>
    <t>Ceremonia Inauguración</t>
  </si>
  <si>
    <t>Ceremonia Inauguración:</t>
  </si>
  <si>
    <t>DEI_4</t>
  </si>
  <si>
    <t>Programmable logic controller una alternativa didáctica en el proceso de enseñanza-aprendizaje de la simulación en carreras de ingeniería industrial</t>
  </si>
  <si>
    <t>Conferencia Magistral (Andrés Weintraub)</t>
  </si>
  <si>
    <t>Palabras Rector UNAP o Decano</t>
  </si>
  <si>
    <t>Gestión docente de la progresión del estudiante, en un contexto de  tutorías para las carreras de ingeniería en la  FIA - UNAP</t>
  </si>
  <si>
    <t>Coctel</t>
  </si>
  <si>
    <t>Inauguración, presentación video y exposición presidente indunor</t>
  </si>
  <si>
    <t>DEI_2</t>
  </si>
  <si>
    <t>Elección de un laboratorio de procesos industriales para el departamento de ingeniería industrial por medio del proceso analítico jerárquico</t>
  </si>
  <si>
    <t>exposición de artículo (BLOQUE 5)</t>
  </si>
  <si>
    <t>exposición de artículo (BLOQUE 6)</t>
  </si>
  <si>
    <t>Banda o numero artístico</t>
  </si>
  <si>
    <t>almuerzo</t>
  </si>
  <si>
    <t>conferencia (Roman yosif)</t>
  </si>
  <si>
    <t>DEI_3</t>
  </si>
  <si>
    <t>exposición de artículo (BLOQUE 7)</t>
  </si>
  <si>
    <t>Conferencia (Edgar Ruedas)</t>
  </si>
  <si>
    <t>conferencia (Carlos Ladrix)</t>
  </si>
  <si>
    <t>exposición de artículo (BLOQUE 8)</t>
  </si>
  <si>
    <t>coffe break</t>
  </si>
  <si>
    <t>exposición de artículo (BLOQUE 9)</t>
  </si>
  <si>
    <t>Conferencia (Cristian Hermansen)</t>
  </si>
  <si>
    <t>Ceremonia de cierre</t>
  </si>
  <si>
    <t>Innovación - mejora de la asignatura de taller de proyectos</t>
  </si>
  <si>
    <t>Propuesta de un formulario integral que apoye en la toma de decisión en la planificación de la producción manufacturera en la realidad en Chile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</si>
</sst>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EF961"/>
        <bgColor indexed="64"/>
      </patternFill>
    </fill>
    <fill>
      <patternFill patternType="solid">
        <fgColor rgb="FF78FA6E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20" fontId="0" fillId="0" borderId="1" xfId="0" applyNumberFormat="1" applyBorder="1"/>
    <xf numFmtId="0" fontId="0" fillId="0" borderId="1" xfId="0" applyBorder="1"/>
    <xf numFmtId="0" fontId="0" fillId="2" borderId="1" xfId="0" applyFill="1" applyBorder="1"/>
    <xf numFmtId="0" fontId="0" fillId="2" borderId="0" xfId="0" applyFill="1" applyBorder="1"/>
    <xf numFmtId="0" fontId="1" fillId="3" borderId="1" xfId="0" applyFont="1" applyFill="1" applyBorder="1" applyAlignment="1">
      <alignment horizontal="center"/>
    </xf>
    <xf numFmtId="20" fontId="2" fillId="4" borderId="1" xfId="0" applyNumberFormat="1" applyFont="1" applyFill="1" applyBorder="1"/>
    <xf numFmtId="20" fontId="0" fillId="4" borderId="1" xfId="0" applyNumberFormat="1" applyFill="1" applyBorder="1"/>
    <xf numFmtId="0" fontId="0" fillId="4" borderId="1" xfId="0" applyFill="1" applyBorder="1"/>
    <xf numFmtId="20" fontId="3" fillId="0" borderId="1" xfId="0" applyNumberFormat="1" applyFont="1" applyBorder="1"/>
    <xf numFmtId="0" fontId="3" fillId="2" borderId="1" xfId="0" applyFont="1" applyFill="1" applyBorder="1"/>
    <xf numFmtId="20" fontId="0" fillId="2" borderId="1" xfId="0" applyNumberFormat="1" applyFill="1" applyBorder="1"/>
    <xf numFmtId="0" fontId="0" fillId="2" borderId="0" xfId="0" applyFill="1"/>
    <xf numFmtId="20" fontId="0" fillId="0" borderId="1" xfId="0" applyNumberFormat="1" applyFill="1" applyBorder="1"/>
    <xf numFmtId="0" fontId="0" fillId="0" borderId="1" xfId="0" applyFill="1" applyBorder="1"/>
    <xf numFmtId="20" fontId="3" fillId="0" borderId="1" xfId="0" applyNumberFormat="1" applyFont="1" applyFill="1" applyBorder="1"/>
    <xf numFmtId="0" fontId="3" fillId="0" borderId="1" xfId="0" applyFont="1" applyFill="1" applyBorder="1"/>
    <xf numFmtId="0" fontId="1" fillId="2" borderId="0" xfId="0" applyFont="1" applyFill="1"/>
    <xf numFmtId="16" fontId="0" fillId="2" borderId="2" xfId="0" applyNumberFormat="1" applyFill="1" applyBorder="1" applyAlignment="1">
      <alignment horizontal="center"/>
    </xf>
    <xf numFmtId="0" fontId="0" fillId="0" borderId="3" xfId="0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20" fontId="1" fillId="2" borderId="0" xfId="0" applyNumberFormat="1" applyFont="1" applyFill="1" applyBorder="1"/>
    <xf numFmtId="20" fontId="0" fillId="2" borderId="0" xfId="0" applyNumberForma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2" xfId="0" applyFill="1" applyBorder="1"/>
    <xf numFmtId="0" fontId="1" fillId="2" borderId="0" xfId="0" applyFont="1" applyFill="1" applyBorder="1"/>
    <xf numFmtId="0" fontId="0" fillId="2" borderId="0" xfId="0" applyFill="1" applyBorder="1" applyAlignment="1">
      <alignment wrapText="1"/>
    </xf>
    <xf numFmtId="0" fontId="1" fillId="3" borderId="10" xfId="0" applyFont="1" applyFill="1" applyBorder="1" applyAlignment="1">
      <alignment horizontal="center"/>
    </xf>
    <xf numFmtId="0" fontId="0" fillId="0" borderId="10" xfId="0" applyBorder="1"/>
    <xf numFmtId="0" fontId="3" fillId="2" borderId="10" xfId="0" applyFont="1" applyFill="1" applyBorder="1"/>
    <xf numFmtId="0" fontId="2" fillId="4" borderId="10" xfId="0" applyFont="1" applyFill="1" applyBorder="1"/>
    <xf numFmtId="0" fontId="3" fillId="0" borderId="10" xfId="0" applyFont="1" applyBorder="1"/>
    <xf numFmtId="0" fontId="0" fillId="4" borderId="10" xfId="0" applyFill="1" applyBorder="1"/>
    <xf numFmtId="20" fontId="3" fillId="5" borderId="1" xfId="0" applyNumberFormat="1" applyFont="1" applyFill="1" applyBorder="1"/>
    <xf numFmtId="0" fontId="0" fillId="5" borderId="10" xfId="0" applyFill="1" applyBorder="1"/>
    <xf numFmtId="20" fontId="0" fillId="5" borderId="1" xfId="0" applyNumberFormat="1" applyFill="1" applyBorder="1"/>
    <xf numFmtId="20" fontId="0" fillId="6" borderId="1" xfId="0" applyNumberFormat="1" applyFill="1" applyBorder="1"/>
    <xf numFmtId="0" fontId="0" fillId="6" borderId="1" xfId="0" applyFill="1" applyBorder="1"/>
    <xf numFmtId="20" fontId="0" fillId="7" borderId="1" xfId="0" applyNumberFormat="1" applyFill="1" applyBorder="1"/>
    <xf numFmtId="0" fontId="0" fillId="7" borderId="1" xfId="0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4" fillId="0" borderId="1" xfId="0" applyFont="1" applyFill="1" applyBorder="1"/>
    <xf numFmtId="0" fontId="0" fillId="0" borderId="0" xfId="0" applyFill="1"/>
    <xf numFmtId="0" fontId="0" fillId="0" borderId="0" xfId="0" applyFill="1" applyBorder="1"/>
    <xf numFmtId="0" fontId="0" fillId="6" borderId="12" xfId="0" applyFill="1" applyBorder="1"/>
    <xf numFmtId="0" fontId="4" fillId="2" borderId="16" xfId="0" applyFont="1" applyFill="1" applyBorder="1"/>
    <xf numFmtId="0" fontId="0" fillId="0" borderId="13" xfId="0" applyFill="1" applyBorder="1"/>
    <xf numFmtId="0" fontId="0" fillId="6" borderId="17" xfId="0" applyFill="1" applyBorder="1"/>
    <xf numFmtId="0" fontId="0" fillId="0" borderId="18" xfId="0" applyFill="1" applyBorder="1"/>
    <xf numFmtId="0" fontId="0" fillId="6" borderId="19" xfId="0" applyFill="1" applyBorder="1"/>
    <xf numFmtId="0" fontId="4" fillId="0" borderId="20" xfId="0" applyFont="1" applyFill="1" applyBorder="1"/>
    <xf numFmtId="0" fontId="0" fillId="0" borderId="14" xfId="0" applyFill="1" applyBorder="1"/>
    <xf numFmtId="0" fontId="1" fillId="8" borderId="11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left"/>
    </xf>
    <xf numFmtId="0" fontId="0" fillId="5" borderId="12" xfId="0" applyFill="1" applyBorder="1"/>
    <xf numFmtId="0" fontId="0" fillId="5" borderId="17" xfId="0" applyFill="1" applyBorder="1"/>
    <xf numFmtId="0" fontId="2" fillId="0" borderId="18" xfId="0" applyFont="1" applyFill="1" applyBorder="1"/>
    <xf numFmtId="0" fontId="0" fillId="5" borderId="19" xfId="0" applyFill="1" applyBorder="1"/>
    <xf numFmtId="0" fontId="4" fillId="2" borderId="20" xfId="0" applyFont="1" applyFill="1" applyBorder="1"/>
    <xf numFmtId="0" fontId="0" fillId="7" borderId="21" xfId="0" applyFill="1" applyBorder="1"/>
    <xf numFmtId="0" fontId="4" fillId="0" borderId="16" xfId="0" applyFont="1" applyFill="1" applyBorder="1"/>
    <xf numFmtId="0" fontId="0" fillId="0" borderId="22" xfId="0" applyFill="1" applyBorder="1"/>
    <xf numFmtId="0" fontId="0" fillId="7" borderId="19" xfId="0" applyFill="1" applyBorder="1"/>
    <xf numFmtId="0" fontId="0" fillId="0" borderId="23" xfId="0" applyFill="1" applyBorder="1"/>
    <xf numFmtId="0" fontId="1" fillId="8" borderId="11" xfId="0" applyFont="1" applyFill="1" applyBorder="1"/>
    <xf numFmtId="0" fontId="5" fillId="2" borderId="16" xfId="0" applyFont="1" applyFill="1" applyBorder="1"/>
    <xf numFmtId="0" fontId="5" fillId="2" borderId="20" xfId="0" applyFont="1" applyFill="1" applyBorder="1"/>
    <xf numFmtId="0" fontId="5" fillId="0" borderId="16" xfId="0" applyFont="1" applyFill="1" applyBorder="1"/>
    <xf numFmtId="0" fontId="5" fillId="0" borderId="20" xfId="0" applyFont="1" applyFill="1" applyBorder="1"/>
    <xf numFmtId="0" fontId="0" fillId="7" borderId="24" xfId="0" applyFill="1" applyBorder="1"/>
    <xf numFmtId="0" fontId="5" fillId="2" borderId="15" xfId="0" applyFont="1" applyFill="1" applyBorder="1"/>
    <xf numFmtId="0" fontId="1" fillId="2" borderId="1" xfId="0" applyFont="1" applyFill="1" applyBorder="1" applyAlignment="1">
      <alignment horizontal="center" vertical="center"/>
    </xf>
    <xf numFmtId="16" fontId="1" fillId="3" borderId="1" xfId="0" applyNumberFormat="1" applyFont="1" applyFill="1" applyBorder="1" applyAlignment="1">
      <alignment horizontal="center"/>
    </xf>
    <xf numFmtId="16" fontId="1" fillId="3" borderId="1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78FA6E"/>
      <color rgb="FFEEF9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>
      <selection activeCell="L28" sqref="L28"/>
    </sheetView>
  </sheetViews>
  <sheetFormatPr baseColWidth="10" defaultColWidth="9.140625" defaultRowHeight="15" x14ac:dyDescent="0.25"/>
  <cols>
    <col min="2" max="2" width="8.140625" customWidth="1"/>
    <col min="3" max="3" width="9.28515625" customWidth="1"/>
    <col min="4" max="4" width="38.7109375" customWidth="1"/>
    <col min="5" max="5" width="4.42578125" customWidth="1"/>
    <col min="6" max="6" width="2.5703125" customWidth="1"/>
    <col min="7" max="7" width="7.5703125" customWidth="1"/>
    <col min="8" max="8" width="9.140625" customWidth="1"/>
    <col min="9" max="9" width="12.140625" customWidth="1"/>
    <col min="10" max="10" width="3.5703125" customWidth="1"/>
    <col min="11" max="11" width="7.85546875" customWidth="1"/>
    <col min="12" max="12" width="7.5703125" customWidth="1"/>
    <col min="13" max="13" width="9.140625" customWidth="1"/>
    <col min="14" max="14" width="255.7109375" bestFit="1" customWidth="1"/>
  </cols>
  <sheetData>
    <row r="1" spans="1:14" s="17" customFormat="1" x14ac:dyDescent="0.25">
      <c r="A1" s="77" t="s">
        <v>0</v>
      </c>
      <c r="B1" s="77"/>
      <c r="C1" s="77"/>
      <c r="D1" s="77"/>
      <c r="E1" s="77" t="s">
        <v>1</v>
      </c>
      <c r="F1" s="77"/>
      <c r="G1" s="77"/>
      <c r="H1" s="77"/>
      <c r="I1" s="77"/>
      <c r="K1" s="17" t="s">
        <v>2</v>
      </c>
    </row>
    <row r="2" spans="1:14" ht="15.75" thickBot="1" x14ac:dyDescent="0.3">
      <c r="A2" s="77"/>
      <c r="B2" s="77"/>
      <c r="C2" s="77"/>
      <c r="D2" s="77"/>
      <c r="E2" s="77"/>
      <c r="F2" s="77"/>
      <c r="G2" s="77"/>
      <c r="H2" s="77"/>
      <c r="I2" s="77"/>
      <c r="J2" s="12"/>
      <c r="K2" s="58" t="s">
        <v>3</v>
      </c>
      <c r="L2" s="58" t="s">
        <v>4</v>
      </c>
      <c r="M2" s="58" t="s">
        <v>5</v>
      </c>
      <c r="N2" s="59" t="s">
        <v>6</v>
      </c>
    </row>
    <row r="3" spans="1:14" x14ac:dyDescent="0.25">
      <c r="A3" s="78">
        <v>42592</v>
      </c>
      <c r="B3" s="78"/>
      <c r="C3" s="78"/>
      <c r="D3" s="79"/>
      <c r="E3" s="18"/>
      <c r="F3" s="19"/>
      <c r="G3" s="20"/>
      <c r="H3" s="20"/>
      <c r="I3" s="21"/>
      <c r="J3" s="4"/>
      <c r="K3" s="60">
        <v>1</v>
      </c>
      <c r="L3" s="51" t="s">
        <v>7</v>
      </c>
      <c r="M3" s="51" t="s">
        <v>8</v>
      </c>
      <c r="N3" s="52" t="s">
        <v>9</v>
      </c>
    </row>
    <row r="4" spans="1:14" x14ac:dyDescent="0.25">
      <c r="A4" s="5" t="s">
        <v>10</v>
      </c>
      <c r="B4" s="5" t="s">
        <v>11</v>
      </c>
      <c r="C4" s="5" t="s">
        <v>12</v>
      </c>
      <c r="D4" s="32" t="s">
        <v>13</v>
      </c>
      <c r="E4" s="22"/>
      <c r="F4" s="4"/>
      <c r="G4" s="4"/>
      <c r="H4" s="4"/>
      <c r="I4" s="23"/>
      <c r="J4" s="4"/>
      <c r="K4" s="61">
        <v>2</v>
      </c>
      <c r="L4" s="45" t="s">
        <v>14</v>
      </c>
      <c r="M4" s="45" t="s">
        <v>15</v>
      </c>
      <c r="N4" s="54" t="s">
        <v>16</v>
      </c>
    </row>
    <row r="5" spans="1:14" x14ac:dyDescent="0.25">
      <c r="A5" s="1">
        <v>0.35416666666666669</v>
      </c>
      <c r="B5" s="1">
        <v>0.375</v>
      </c>
      <c r="C5" s="1">
        <f>B5-A5</f>
        <v>2.0833333333333315E-2</v>
      </c>
      <c r="D5" s="33" t="s">
        <v>17</v>
      </c>
      <c r="E5" s="22"/>
      <c r="F5" s="4"/>
      <c r="G5" s="4"/>
      <c r="H5" s="4"/>
      <c r="I5" s="23"/>
      <c r="J5" s="4"/>
      <c r="K5" s="61">
        <v>3</v>
      </c>
      <c r="L5" s="45" t="s">
        <v>18</v>
      </c>
      <c r="M5" s="45" t="s">
        <v>8</v>
      </c>
      <c r="N5" s="62" t="s">
        <v>19</v>
      </c>
    </row>
    <row r="6" spans="1:14" ht="15.75" thickBot="1" x14ac:dyDescent="0.3">
      <c r="A6" s="1">
        <v>0.375</v>
      </c>
      <c r="B6" s="1">
        <v>0.40625</v>
      </c>
      <c r="C6" s="1">
        <f t="shared" ref="C6:C9" si="0">B6-A6</f>
        <v>3.125E-2</v>
      </c>
      <c r="D6" s="33" t="s">
        <v>20</v>
      </c>
      <c r="E6" s="22"/>
      <c r="F6" s="24" t="s">
        <v>21</v>
      </c>
      <c r="G6" s="4"/>
      <c r="H6" s="25"/>
      <c r="I6" s="23"/>
      <c r="J6" s="4"/>
      <c r="K6" s="63">
        <v>4</v>
      </c>
      <c r="L6" s="64" t="s">
        <v>22</v>
      </c>
      <c r="M6" s="64" t="s">
        <v>23</v>
      </c>
      <c r="N6" s="57" t="s">
        <v>24</v>
      </c>
    </row>
    <row r="7" spans="1:14" ht="15" customHeight="1" x14ac:dyDescent="0.25">
      <c r="A7" s="9">
        <v>0.40625</v>
      </c>
      <c r="B7" s="9">
        <v>0.4375</v>
      </c>
      <c r="C7" s="9">
        <f t="shared" si="0"/>
        <v>3.125E-2</v>
      </c>
      <c r="D7" s="34" t="s">
        <v>25</v>
      </c>
      <c r="E7" s="22"/>
      <c r="F7" s="4"/>
      <c r="G7" s="80" t="s">
        <v>26</v>
      </c>
      <c r="H7" s="80"/>
      <c r="I7" s="81"/>
      <c r="J7" s="31"/>
      <c r="K7" s="50">
        <v>5</v>
      </c>
      <c r="L7" s="51" t="s">
        <v>27</v>
      </c>
      <c r="M7" s="51" t="s">
        <v>15</v>
      </c>
      <c r="N7" s="52" t="s">
        <v>28</v>
      </c>
    </row>
    <row r="8" spans="1:14" x14ac:dyDescent="0.25">
      <c r="A8" s="6">
        <v>0.4375</v>
      </c>
      <c r="B8" s="6">
        <v>0.45833333333333331</v>
      </c>
      <c r="C8" s="6">
        <f t="shared" si="0"/>
        <v>2.0833333333333315E-2</v>
      </c>
      <c r="D8" s="35" t="s">
        <v>29</v>
      </c>
      <c r="E8" s="22"/>
      <c r="F8" s="4"/>
      <c r="G8" s="80"/>
      <c r="H8" s="80"/>
      <c r="I8" s="81"/>
      <c r="J8" s="31"/>
      <c r="K8" s="53">
        <v>6</v>
      </c>
      <c r="L8" s="47" t="s">
        <v>30</v>
      </c>
      <c r="M8" s="47" t="s">
        <v>31</v>
      </c>
      <c r="N8" s="54" t="s">
        <v>32</v>
      </c>
    </row>
    <row r="9" spans="1:14" ht="15.75" thickBot="1" x14ac:dyDescent="0.3">
      <c r="A9" s="38">
        <v>0.45833333333333331</v>
      </c>
      <c r="B9" s="38">
        <v>0.47916666666666669</v>
      </c>
      <c r="C9" s="38">
        <f t="shared" si="0"/>
        <v>2.083333333333337E-2</v>
      </c>
      <c r="D9" s="39" t="s">
        <v>33</v>
      </c>
      <c r="E9" s="22"/>
      <c r="F9" s="4"/>
      <c r="G9" s="4" t="s">
        <v>34</v>
      </c>
      <c r="H9" s="4"/>
      <c r="I9" s="23"/>
      <c r="J9" s="4"/>
      <c r="K9" s="55">
        <v>7</v>
      </c>
      <c r="L9" s="56" t="s">
        <v>35</v>
      </c>
      <c r="M9" s="56" t="s">
        <v>15</v>
      </c>
      <c r="N9" s="57" t="s">
        <v>36</v>
      </c>
    </row>
    <row r="10" spans="1:14" x14ac:dyDescent="0.25">
      <c r="A10" s="40">
        <v>0.47916666666666669</v>
      </c>
      <c r="B10" s="40">
        <v>0.5</v>
      </c>
      <c r="C10" s="38">
        <f t="shared" ref="C10:C11" si="1">B10-A10</f>
        <v>2.0833333333333315E-2</v>
      </c>
      <c r="D10" s="39" t="s">
        <v>37</v>
      </c>
      <c r="E10" s="22"/>
      <c r="F10" s="4"/>
      <c r="G10" s="4"/>
      <c r="H10" s="4"/>
      <c r="I10" s="23"/>
      <c r="J10" s="4"/>
      <c r="K10" s="65">
        <v>8</v>
      </c>
      <c r="L10" s="66" t="s">
        <v>41</v>
      </c>
      <c r="M10" s="66" t="s">
        <v>23</v>
      </c>
      <c r="N10" s="67" t="s">
        <v>42</v>
      </c>
    </row>
    <row r="11" spans="1:14" ht="15.75" thickBot="1" x14ac:dyDescent="0.3">
      <c r="A11" s="1">
        <v>0.5</v>
      </c>
      <c r="B11" s="1">
        <v>0.54166666666666663</v>
      </c>
      <c r="C11" s="9">
        <f t="shared" si="1"/>
        <v>4.166666666666663E-2</v>
      </c>
      <c r="D11" s="36" t="s">
        <v>40</v>
      </c>
      <c r="E11" s="22"/>
      <c r="F11" s="4"/>
      <c r="G11" s="4"/>
      <c r="H11" s="4"/>
      <c r="I11" s="23"/>
      <c r="J11" s="4"/>
      <c r="K11" s="68">
        <v>9</v>
      </c>
      <c r="L11" s="56" t="s">
        <v>44</v>
      </c>
      <c r="M11" s="56" t="s">
        <v>15</v>
      </c>
      <c r="N11" s="69" t="s">
        <v>45</v>
      </c>
    </row>
    <row r="12" spans="1:14" x14ac:dyDescent="0.25">
      <c r="A12" s="7">
        <v>0.54166666666666663</v>
      </c>
      <c r="B12" s="7">
        <v>0.625</v>
      </c>
      <c r="C12" s="7">
        <f t="shared" ref="C12:C16" si="2">B12-A12</f>
        <v>8.333333333333337E-2</v>
      </c>
      <c r="D12" s="37" t="s">
        <v>43</v>
      </c>
      <c r="E12" s="22"/>
      <c r="F12" s="4"/>
      <c r="G12" s="4"/>
      <c r="H12" s="4"/>
      <c r="I12" s="23"/>
      <c r="J12" s="4"/>
      <c r="K12" s="49"/>
    </row>
    <row r="13" spans="1:14" x14ac:dyDescent="0.25">
      <c r="A13" s="1">
        <v>0.625</v>
      </c>
      <c r="B13" s="1">
        <v>0.65625</v>
      </c>
      <c r="C13" s="1">
        <f t="shared" si="2"/>
        <v>3.125E-2</v>
      </c>
      <c r="D13" s="34" t="s">
        <v>46</v>
      </c>
      <c r="E13" s="22"/>
      <c r="F13" s="4"/>
      <c r="G13" s="4"/>
      <c r="H13" s="4"/>
      <c r="I13" s="23"/>
      <c r="J13" s="4"/>
      <c r="K13" s="49"/>
    </row>
    <row r="14" spans="1:14" x14ac:dyDescent="0.25">
      <c r="A14" s="40">
        <v>0.65625</v>
      </c>
      <c r="B14" s="40">
        <v>0.67708333333333337</v>
      </c>
      <c r="C14" s="40">
        <f t="shared" si="2"/>
        <v>2.083333333333337E-2</v>
      </c>
      <c r="D14" s="39" t="s">
        <v>47</v>
      </c>
      <c r="E14" s="22"/>
      <c r="F14" s="4"/>
      <c r="G14" s="4"/>
      <c r="H14" s="4"/>
      <c r="I14" s="23"/>
      <c r="J14" s="4"/>
    </row>
    <row r="15" spans="1:14" ht="15.75" thickBot="1" x14ac:dyDescent="0.3">
      <c r="A15" s="7">
        <v>0.67708333333333337</v>
      </c>
      <c r="B15" s="7">
        <v>0.69791666666666663</v>
      </c>
      <c r="C15" s="7">
        <f t="shared" si="2"/>
        <v>2.0833333333333259E-2</v>
      </c>
      <c r="D15" s="37" t="s">
        <v>48</v>
      </c>
      <c r="E15" s="22"/>
      <c r="F15" s="4"/>
      <c r="G15" s="4"/>
      <c r="H15" s="4"/>
      <c r="I15" s="23"/>
      <c r="J15" s="4"/>
      <c r="K15" s="58" t="s">
        <v>49</v>
      </c>
      <c r="L15" s="58" t="s">
        <v>4</v>
      </c>
      <c r="M15" s="58" t="s">
        <v>5</v>
      </c>
      <c r="N15" s="70" t="s">
        <v>6</v>
      </c>
    </row>
    <row r="16" spans="1:14" x14ac:dyDescent="0.25">
      <c r="A16" s="40">
        <v>0.69791666666666663</v>
      </c>
      <c r="B16" s="40">
        <v>0.71875</v>
      </c>
      <c r="C16" s="40">
        <f t="shared" si="2"/>
        <v>2.083333333333337E-2</v>
      </c>
      <c r="D16" s="39" t="s">
        <v>50</v>
      </c>
      <c r="E16" s="22"/>
      <c r="F16" s="4"/>
      <c r="G16" s="4"/>
      <c r="H16" s="4"/>
      <c r="I16" s="23"/>
      <c r="J16" s="4"/>
      <c r="K16" s="60">
        <v>1</v>
      </c>
      <c r="L16" s="71" t="s">
        <v>51</v>
      </c>
      <c r="M16" s="71" t="s">
        <v>52</v>
      </c>
      <c r="N16" s="52" t="s">
        <v>53</v>
      </c>
    </row>
    <row r="17" spans="1:14" x14ac:dyDescent="0.25">
      <c r="A17" s="9"/>
      <c r="B17" s="9"/>
      <c r="C17" s="9"/>
      <c r="D17" s="34"/>
      <c r="E17" s="26"/>
      <c r="F17" s="27"/>
      <c r="G17" s="27"/>
      <c r="H17" s="27"/>
      <c r="I17" s="28"/>
      <c r="J17" s="4"/>
      <c r="K17" s="61">
        <v>2</v>
      </c>
      <c r="L17" s="46" t="s">
        <v>38</v>
      </c>
      <c r="M17" s="46" t="s">
        <v>8</v>
      </c>
      <c r="N17" s="54" t="s">
        <v>39</v>
      </c>
    </row>
    <row r="18" spans="1:14" x14ac:dyDescent="0.25">
      <c r="A18" s="12"/>
      <c r="B18" s="12"/>
      <c r="C18" s="4"/>
      <c r="D18" s="4"/>
      <c r="E18" s="12"/>
      <c r="F18" s="12"/>
      <c r="G18" s="12"/>
      <c r="H18" s="12"/>
      <c r="I18" s="12"/>
      <c r="J18" s="12"/>
      <c r="K18" s="61">
        <v>3</v>
      </c>
      <c r="L18" s="46" t="s">
        <v>56</v>
      </c>
      <c r="M18" s="46" t="s">
        <v>57</v>
      </c>
      <c r="N18" s="54" t="s">
        <v>86</v>
      </c>
    </row>
    <row r="19" spans="1:14" ht="15.75" thickBot="1" x14ac:dyDescent="0.3">
      <c r="A19" s="78">
        <v>42593</v>
      </c>
      <c r="B19" s="78"/>
      <c r="C19" s="78"/>
      <c r="D19" s="78"/>
      <c r="E19" s="29"/>
      <c r="F19" s="20"/>
      <c r="G19" s="20"/>
      <c r="H19" s="20"/>
      <c r="I19" s="21"/>
      <c r="J19" s="12"/>
      <c r="K19" s="63">
        <v>4</v>
      </c>
      <c r="L19" s="72" t="s">
        <v>63</v>
      </c>
      <c r="M19" s="72" t="s">
        <v>8</v>
      </c>
      <c r="N19" s="57" t="s">
        <v>55</v>
      </c>
    </row>
    <row r="20" spans="1:14" x14ac:dyDescent="0.25">
      <c r="A20" s="5" t="s">
        <v>10</v>
      </c>
      <c r="B20" s="5" t="s">
        <v>11</v>
      </c>
      <c r="C20" s="5" t="s">
        <v>12</v>
      </c>
      <c r="D20" s="5" t="s">
        <v>13</v>
      </c>
      <c r="E20" s="22"/>
      <c r="F20" s="4"/>
      <c r="G20" s="4"/>
      <c r="H20" s="4"/>
      <c r="I20" s="23"/>
      <c r="J20" s="12"/>
      <c r="K20" s="50">
        <v>5</v>
      </c>
      <c r="L20" s="73" t="s">
        <v>58</v>
      </c>
      <c r="M20" s="73" t="s">
        <v>31</v>
      </c>
      <c r="N20" s="52" t="s">
        <v>59</v>
      </c>
    </row>
    <row r="21" spans="1:14" x14ac:dyDescent="0.25">
      <c r="A21" s="1">
        <v>0.35416666666666669</v>
      </c>
      <c r="B21" s="1">
        <v>0.375</v>
      </c>
      <c r="C21" s="1">
        <f>B21-A21</f>
        <v>2.0833333333333315E-2</v>
      </c>
      <c r="D21" s="2" t="s">
        <v>17</v>
      </c>
      <c r="E21" s="22"/>
      <c r="F21" s="4"/>
      <c r="G21" s="4"/>
      <c r="H21" s="4"/>
      <c r="I21" s="23"/>
      <c r="J21" s="12"/>
      <c r="K21" s="53">
        <v>6</v>
      </c>
      <c r="L21" s="46" t="s">
        <v>60</v>
      </c>
      <c r="M21" s="46" t="s">
        <v>57</v>
      </c>
      <c r="N21" s="54" t="s">
        <v>87</v>
      </c>
    </row>
    <row r="22" spans="1:14" ht="15.75" thickBot="1" x14ac:dyDescent="0.3">
      <c r="A22" s="9">
        <v>0.375</v>
      </c>
      <c r="B22" s="9">
        <v>0.40625</v>
      </c>
      <c r="C22" s="9">
        <f t="shared" ref="C22:C26" si="3">B22-A22</f>
        <v>3.125E-2</v>
      </c>
      <c r="D22" s="10" t="s">
        <v>61</v>
      </c>
      <c r="E22" s="22"/>
      <c r="F22" s="30" t="s">
        <v>62</v>
      </c>
      <c r="G22" s="4"/>
      <c r="H22" s="4"/>
      <c r="I22" s="23"/>
      <c r="J22" s="12"/>
      <c r="K22" s="55">
        <v>7</v>
      </c>
      <c r="L22" s="74" t="s">
        <v>77</v>
      </c>
      <c r="M22" s="74" t="s">
        <v>31</v>
      </c>
      <c r="N22" s="57" t="s">
        <v>64</v>
      </c>
    </row>
    <row r="23" spans="1:14" x14ac:dyDescent="0.25">
      <c r="A23" s="1">
        <v>0.40625</v>
      </c>
      <c r="B23" s="1">
        <v>0.44791666666666669</v>
      </c>
      <c r="C23" s="1">
        <f t="shared" si="3"/>
        <v>4.1666666666666685E-2</v>
      </c>
      <c r="D23" s="3" t="s">
        <v>65</v>
      </c>
      <c r="E23" s="22"/>
      <c r="F23" s="4"/>
      <c r="G23" s="4" t="s">
        <v>66</v>
      </c>
      <c r="H23" s="4"/>
      <c r="I23" s="23"/>
      <c r="J23" s="12"/>
      <c r="K23" s="75">
        <v>8</v>
      </c>
      <c r="L23" s="71" t="s">
        <v>54</v>
      </c>
      <c r="M23" s="71" t="s">
        <v>8</v>
      </c>
      <c r="N23" s="52" t="s">
        <v>67</v>
      </c>
    </row>
    <row r="24" spans="1:14" ht="15.75" thickBot="1" x14ac:dyDescent="0.3">
      <c r="A24" s="7">
        <v>0.44791666666666669</v>
      </c>
      <c r="B24" s="7">
        <v>0.5</v>
      </c>
      <c r="C24" s="7">
        <f t="shared" si="3"/>
        <v>5.2083333333333315E-2</v>
      </c>
      <c r="D24" s="8" t="s">
        <v>68</v>
      </c>
      <c r="E24" s="22"/>
      <c r="F24" s="4"/>
      <c r="G24" s="80" t="s">
        <v>69</v>
      </c>
      <c r="H24" s="80"/>
      <c r="I24" s="81"/>
      <c r="J24" s="12"/>
      <c r="K24" s="68">
        <v>9</v>
      </c>
      <c r="L24" s="76" t="s">
        <v>70</v>
      </c>
      <c r="M24" s="72" t="s">
        <v>57</v>
      </c>
      <c r="N24" s="57" t="s">
        <v>71</v>
      </c>
    </row>
    <row r="25" spans="1:14" x14ac:dyDescent="0.25">
      <c r="A25" s="41">
        <v>0.5</v>
      </c>
      <c r="B25" s="41">
        <v>0.52083333333333337</v>
      </c>
      <c r="C25" s="41">
        <f t="shared" si="3"/>
        <v>2.083333333333337E-2</v>
      </c>
      <c r="D25" s="42" t="s">
        <v>72</v>
      </c>
      <c r="E25" s="22"/>
      <c r="F25" s="4"/>
      <c r="G25" s="80"/>
      <c r="H25" s="80"/>
      <c r="I25" s="81"/>
      <c r="J25" s="12"/>
      <c r="K25" s="49"/>
    </row>
    <row r="26" spans="1:14" x14ac:dyDescent="0.25">
      <c r="A26" s="41">
        <v>0.52083333333333337</v>
      </c>
      <c r="B26" s="41">
        <v>0.54166666666666663</v>
      </c>
      <c r="C26" s="41">
        <f t="shared" si="3"/>
        <v>2.0833333333333259E-2</v>
      </c>
      <c r="D26" s="42" t="s">
        <v>73</v>
      </c>
      <c r="E26" s="22"/>
      <c r="F26" s="4"/>
      <c r="G26" s="4" t="s">
        <v>74</v>
      </c>
      <c r="H26" s="4"/>
      <c r="I26" s="23"/>
      <c r="J26" s="12"/>
    </row>
    <row r="27" spans="1:14" x14ac:dyDescent="0.25">
      <c r="A27" s="7">
        <v>0.54166666666666663</v>
      </c>
      <c r="B27" s="7">
        <v>0.625</v>
      </c>
      <c r="C27" s="7">
        <f>B27-A27</f>
        <v>8.333333333333337E-2</v>
      </c>
      <c r="D27" s="8" t="s">
        <v>75</v>
      </c>
      <c r="E27" s="22"/>
      <c r="F27" s="4"/>
      <c r="G27" s="4"/>
      <c r="H27" s="4"/>
      <c r="I27" s="23"/>
      <c r="J27" s="12"/>
    </row>
    <row r="28" spans="1:14" x14ac:dyDescent="0.25">
      <c r="A28" s="9">
        <v>0.625</v>
      </c>
      <c r="B28" s="9">
        <v>0.65625</v>
      </c>
      <c r="C28" s="9">
        <f>B28-A28</f>
        <v>3.125E-2</v>
      </c>
      <c r="D28" s="10" t="s">
        <v>76</v>
      </c>
      <c r="E28" s="22"/>
      <c r="F28" s="4"/>
      <c r="G28" s="4"/>
      <c r="H28" s="4"/>
      <c r="I28" s="23"/>
      <c r="J28" s="12"/>
    </row>
    <row r="29" spans="1:14" x14ac:dyDescent="0.25">
      <c r="A29" s="41">
        <v>0.65625</v>
      </c>
      <c r="B29" s="41">
        <v>0.67708333333333337</v>
      </c>
      <c r="C29" s="41">
        <f>B29-A29</f>
        <v>2.083333333333337E-2</v>
      </c>
      <c r="D29" s="42" t="s">
        <v>78</v>
      </c>
      <c r="E29" s="22"/>
      <c r="F29" s="4"/>
      <c r="G29" s="4"/>
      <c r="H29" s="4"/>
      <c r="I29" s="23"/>
      <c r="J29" s="12"/>
    </row>
    <row r="30" spans="1:14" x14ac:dyDescent="0.25">
      <c r="A30" s="7">
        <v>0.67708333333333337</v>
      </c>
      <c r="B30" s="7">
        <v>0.69791666666666663</v>
      </c>
      <c r="C30" s="7">
        <f>B30-A30</f>
        <v>2.0833333333333259E-2</v>
      </c>
      <c r="D30" s="8" t="s">
        <v>48</v>
      </c>
      <c r="E30" s="22"/>
      <c r="F30" s="4"/>
      <c r="G30" s="4"/>
      <c r="H30" s="4"/>
      <c r="I30" s="23"/>
      <c r="J30" s="12"/>
    </row>
    <row r="31" spans="1:14" x14ac:dyDescent="0.25">
      <c r="A31" s="9">
        <v>0.69791666666666663</v>
      </c>
      <c r="B31" s="9">
        <v>0.72916666666666663</v>
      </c>
      <c r="C31" s="1">
        <f>B30-A30</f>
        <v>2.0833333333333259E-2</v>
      </c>
      <c r="D31" s="3" t="s">
        <v>79</v>
      </c>
      <c r="E31" s="22"/>
      <c r="F31" s="4"/>
      <c r="G31" s="4"/>
      <c r="H31" s="4"/>
      <c r="I31" s="23"/>
      <c r="J31" s="12"/>
    </row>
    <row r="32" spans="1:14" x14ac:dyDescent="0.25">
      <c r="A32" s="11"/>
      <c r="B32" s="11"/>
      <c r="C32" s="11"/>
      <c r="D32" s="3"/>
      <c r="E32" s="26"/>
      <c r="F32" s="27"/>
      <c r="G32" s="27"/>
      <c r="H32" s="27"/>
      <c r="I32" s="28"/>
      <c r="J32" s="12"/>
    </row>
    <row r="33" spans="1:14" x14ac:dyDescent="0.25"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1:14" x14ac:dyDescent="0.25">
      <c r="A34" s="78">
        <v>42594</v>
      </c>
      <c r="B34" s="78"/>
      <c r="C34" s="78"/>
      <c r="D34" s="78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x14ac:dyDescent="0.25">
      <c r="A35" s="5" t="s">
        <v>10</v>
      </c>
      <c r="B35" s="5" t="s">
        <v>11</v>
      </c>
      <c r="C35" s="5" t="s">
        <v>12</v>
      </c>
      <c r="D35" s="5" t="s">
        <v>13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13">
        <v>0.35416666666666669</v>
      </c>
      <c r="B36" s="13">
        <v>0.375</v>
      </c>
      <c r="C36" s="13">
        <f>B36-A36</f>
        <v>2.0833333333333315E-2</v>
      </c>
      <c r="D36" s="14" t="s">
        <v>17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25">
      <c r="A37" s="15">
        <v>0.375</v>
      </c>
      <c r="B37" s="15">
        <v>0.41666666666666669</v>
      </c>
      <c r="C37" s="15">
        <f t="shared" ref="C37:C38" si="4">B37-A37</f>
        <v>4.1666666666666685E-2</v>
      </c>
      <c r="D37" s="16" t="s">
        <v>80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4" x14ac:dyDescent="0.25">
      <c r="A38" s="43">
        <v>0.41666666666666669</v>
      </c>
      <c r="B38" s="43">
        <v>0.4375</v>
      </c>
      <c r="C38" s="43">
        <f t="shared" si="4"/>
        <v>2.0833333333333315E-2</v>
      </c>
      <c r="D38" s="44" t="s">
        <v>81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5">
      <c r="A39" s="7">
        <v>0.4375</v>
      </c>
      <c r="B39" s="7">
        <v>0.45833333333333331</v>
      </c>
      <c r="C39" s="7">
        <f t="shared" ref="C39:C42" si="5">B39-A39</f>
        <v>2.0833333333333315E-2</v>
      </c>
      <c r="D39" s="8" t="s">
        <v>82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43">
        <v>0.45833333333333331</v>
      </c>
      <c r="B40" s="43">
        <v>0.47916666666666669</v>
      </c>
      <c r="C40" s="43">
        <f t="shared" si="5"/>
        <v>2.083333333333337E-2</v>
      </c>
      <c r="D40" s="44" t="s">
        <v>83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25">
      <c r="A41" s="13">
        <v>0.47916666666666669</v>
      </c>
      <c r="B41" s="13">
        <v>0.51041666666666663</v>
      </c>
      <c r="C41" s="13">
        <f t="shared" si="5"/>
        <v>3.1249999999999944E-2</v>
      </c>
      <c r="D41" s="14" t="s">
        <v>84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4" x14ac:dyDescent="0.25">
      <c r="A42" s="13">
        <v>0.51041666666666663</v>
      </c>
      <c r="B42" s="13">
        <v>0.54166666666666663</v>
      </c>
      <c r="C42" s="15">
        <f t="shared" si="5"/>
        <v>3.125E-2</v>
      </c>
      <c r="D42" s="14" t="s">
        <v>85</v>
      </c>
      <c r="E42" s="48"/>
      <c r="F42" s="12"/>
      <c r="G42" s="12"/>
      <c r="H42" s="12"/>
      <c r="I42" s="12"/>
      <c r="J42" s="12"/>
      <c r="K42" s="12"/>
      <c r="L42" s="12"/>
      <c r="M42" s="12"/>
      <c r="N42" s="12"/>
    </row>
  </sheetData>
  <mergeCells count="7">
    <mergeCell ref="E1:I2"/>
    <mergeCell ref="A1:D2"/>
    <mergeCell ref="A3:D3"/>
    <mergeCell ref="A19:D19"/>
    <mergeCell ref="A34:D34"/>
    <mergeCell ref="G24:I25"/>
    <mergeCell ref="G7:I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2016-08-08T14:40:24Z</dcterms:modified>
  <cp:category/>
  <cp:contentStatus/>
</cp:coreProperties>
</file>